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/>
  <xr:revisionPtr revIDLastSave="0" documentId="8_{0292769D-967D-4BEB-9172-F7606FFE946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Kalkulator for reiseutgifter" sheetId="1" r:id="rId1"/>
    <sheet name="Ark1" sheetId="2" r:id="rId2"/>
  </sheets>
  <definedNames>
    <definedName name="Bispedømme">'Ark1'!$A$1:$A$14</definedName>
    <definedName name="ColumnTitle1">'Kalkulator for reiseutgifter'!#REF!</definedName>
    <definedName name="RowTitleRegion1..D3">'Kalkulator for reiseutgifter'!#REF!</definedName>
    <definedName name="RowTitleRegion2..D5">'Kalkulator for reiseutgifter'!#REF!</definedName>
    <definedName name="RowTitleRegion3..D6">'Kalkulator for reiseutgifter'!#REF!</definedName>
    <definedName name="RowTitleRegion4..I7">'Kalkulator for reiseutgifter'!#REF!</definedName>
    <definedName name="_xlnm.Print_Area" localSheetId="0">'Kalkulator for reiseutgifter'!$A$1:$Q$43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" l="1"/>
  <c r="Q18" i="1"/>
  <c r="Q19" i="1"/>
  <c r="Q20" i="1"/>
  <c r="Q21" i="1"/>
  <c r="Q22" i="1"/>
  <c r="Q23" i="1"/>
  <c r="Q24" i="1"/>
  <c r="Q26" i="1"/>
  <c r="Q27" i="1"/>
  <c r="F28" i="1"/>
  <c r="G28" i="1"/>
  <c r="H28" i="1"/>
  <c r="I28" i="1"/>
  <c r="Q32" i="1"/>
  <c r="Q33" i="1"/>
  <c r="Q34" i="1"/>
  <c r="Q35" i="1"/>
  <c r="Q36" i="1"/>
  <c r="Q37" i="1"/>
  <c r="Q31" i="1"/>
  <c r="Q38" i="1" s="1"/>
  <c r="J17" i="1"/>
  <c r="L27" i="1"/>
  <c r="L26" i="1"/>
  <c r="L25" i="1"/>
  <c r="L24" i="1"/>
  <c r="L23" i="1"/>
  <c r="L22" i="1"/>
  <c r="L21" i="1"/>
  <c r="L20" i="1"/>
  <c r="L19" i="1"/>
  <c r="L18" i="1"/>
  <c r="L17" i="1"/>
  <c r="J27" i="1"/>
  <c r="J26" i="1"/>
  <c r="J25" i="1"/>
  <c r="J24" i="1"/>
  <c r="J23" i="1"/>
  <c r="J22" i="1"/>
  <c r="J21" i="1"/>
  <c r="J20" i="1"/>
  <c r="J19" i="1"/>
  <c r="J18" i="1"/>
  <c r="Q17" i="1" l="1"/>
  <c r="Q28" i="1"/>
  <c r="Q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tc={D823405D-8648-43E1-A584-C75079B4F69B}</author>
    <author>tc={2929C474-6E1B-4647-9DDF-FE94842CEC2A}</author>
  </authors>
  <commentList>
    <comment ref="F16" authorId="0" shapeId="0" xr:uid="{D823405D-8648-43E1-A584-C75079B4F69B}">
      <text>
        <t>[Kommentartråd]
Versjonen din av Excel lèt deg lese denne kommentartråden. Men eventuelle endringar av han blir fjerna dersom fila blir opna i ein nyare versjon av Excel. Finn ut meir: https://go.microsoft.com/fwlink/?linkid=870924
Kommentar:
    Administrativ bestemmelse om reiser - Håndbokportal (simployer.com)</t>
      </text>
    </comment>
    <comment ref="G16" authorId="1" shapeId="0" xr:uid="{2929C474-6E1B-4647-9DDF-FE94842CEC2A}">
      <text>
        <t>[Kommentartråd]
Versjonen din av Excel lèt deg lese denne kommentartråden. Men eventuelle endringar av han blir fjerna dersom fila blir opna i ein nyare versjon av Excel. Finn ut meir: https://go.microsoft.com/fwlink/?linkid=870924
Kommentar:
    Administrativ bestemmelse om reiser - Håndbokportal (simployer.com)</t>
      </text>
    </comment>
  </commentList>
</comments>
</file>

<file path=xl/sharedStrings.xml><?xml version="1.0" encoding="utf-8"?>
<sst xmlns="http://schemas.openxmlformats.org/spreadsheetml/2006/main" count="68" uniqueCount="65">
  <si>
    <t>DEN NORSKE KIRKE
DEN NORSKE KYRKJA
NORGGA GIRKU</t>
  </si>
  <si>
    <t>07 Refusjon av utlegg og km-godtgjørelse  (Mai 2024)</t>
  </si>
  <si>
    <t>Velg Bispedømme</t>
  </si>
  <si>
    <t>Alt med * må fylles inn</t>
  </si>
  <si>
    <t>Sendes lønnsteam på e-post sammen med vedlegg snarest mulig etter endt reise.   rDNK.lonn@kirken.no</t>
  </si>
  <si>
    <t>Etternavn *</t>
  </si>
  <si>
    <t>Fornavn *</t>
  </si>
  <si>
    <r>
      <t xml:space="preserve">Ansattnr </t>
    </r>
    <r>
      <rPr>
        <sz val="16"/>
        <rFont val="Arial"/>
        <family val="2"/>
      </rPr>
      <t>ev. Fødselsnummer</t>
    </r>
    <r>
      <rPr>
        <sz val="16"/>
        <color rgb="FFFF0000"/>
        <rFont val="Arial"/>
        <family val="2"/>
      </rPr>
      <t xml:space="preserve"> *</t>
    </r>
  </si>
  <si>
    <t xml:space="preserve"> </t>
  </si>
  <si>
    <t>Privatadresse</t>
  </si>
  <si>
    <t>Postnr.</t>
  </si>
  <si>
    <t>Poststed</t>
  </si>
  <si>
    <t>Bankkonto *</t>
  </si>
  <si>
    <t>e-post adresse privat*</t>
  </si>
  <si>
    <t>e-post adresse jobb *</t>
  </si>
  <si>
    <t>Mobilnummer</t>
  </si>
  <si>
    <t>Avdeling/Prosti/Koststed: *</t>
  </si>
  <si>
    <t>Eventuelt Prosjekt:</t>
  </si>
  <si>
    <t xml:space="preserve">Passasjertillegg: </t>
  </si>
  <si>
    <t>Elbilsats:</t>
  </si>
  <si>
    <t>Oppdragsgiver/ Formål *</t>
  </si>
  <si>
    <t xml:space="preserve">Vanlig bil sats: </t>
  </si>
  <si>
    <t>Reisedatoer:</t>
  </si>
  <si>
    <t>Fra dato *</t>
  </si>
  <si>
    <t>Til dato *</t>
  </si>
  <si>
    <t>Kilometergodtgjørelse - pga miljøregnskapet er vi pålagt å skille mellom el-bil og bensin/diesel bil.</t>
  </si>
  <si>
    <t>Dato</t>
  </si>
  <si>
    <t>Fra (startsted)</t>
  </si>
  <si>
    <t>Til (bestemmelsessted)</t>
  </si>
  <si>
    <t>Km. Bil Bensin/Diesel skattepliktig</t>
  </si>
  <si>
    <t>Km. El bil skattepliktig</t>
  </si>
  <si>
    <t xml:space="preserve">Km, Bil Bensin/diesel </t>
  </si>
  <si>
    <t xml:space="preserve">Km. El bil </t>
  </si>
  <si>
    <t>Sats</t>
  </si>
  <si>
    <t>Passasjer Antall</t>
  </si>
  <si>
    <t>Passasjer  tillegg</t>
  </si>
  <si>
    <t>Navn til passasjer</t>
  </si>
  <si>
    <t>Kr.</t>
  </si>
  <si>
    <t>Sum antall kilometer</t>
  </si>
  <si>
    <t>Andre utlegg</t>
  </si>
  <si>
    <t>Type</t>
  </si>
  <si>
    <t xml:space="preserve">Pris </t>
  </si>
  <si>
    <t>Antall</t>
  </si>
  <si>
    <t>Kr</t>
  </si>
  <si>
    <t xml:space="preserve">Totalt: </t>
  </si>
  <si>
    <t>Sum utlegg</t>
  </si>
  <si>
    <t>Totalt til utbetaling</t>
  </si>
  <si>
    <t>Kommentar</t>
  </si>
  <si>
    <t>Jeg samtykker i at ev. skyldig beløp kan trekkes i lønn</t>
  </si>
  <si>
    <t>Utsteders underskrift</t>
  </si>
  <si>
    <t>Signatur</t>
  </si>
  <si>
    <t>Satsene og beregningene er tatt med for å gi en omtrentlig oversikt over hva som vil bli utbetalt. Det er de satsene og beregningene som ligger i lønnssystemet som vil bli brukt ved utbetalingen av reiseregningen. Utbetalingsbeløpet kan bli mindre pga. forskuddstrekk.</t>
  </si>
  <si>
    <t>Agder og Telemark bispedømme</t>
  </si>
  <si>
    <t>Bjørgvin bispedømme</t>
  </si>
  <si>
    <t>Borg bispedømme</t>
  </si>
  <si>
    <t>Hamar bispedømme</t>
  </si>
  <si>
    <t>Kirkerådet</t>
  </si>
  <si>
    <t>Møre bispedømme</t>
  </si>
  <si>
    <t>Nidaros bispedømme</t>
  </si>
  <si>
    <t>Nord Hålogaland bispedømme</t>
  </si>
  <si>
    <t>Oslo bispedømme</t>
  </si>
  <si>
    <t>Stavanger bispedømme</t>
  </si>
  <si>
    <t>Svalbard</t>
  </si>
  <si>
    <t>Sør Hålogaland bispedømme</t>
  </si>
  <si>
    <t>Tunsberg bispedømme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</si>
</sst>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kr&quot;\ #,##0.00;[Red]\-&quot;kr&quot;\ #,##0.00"/>
    <numFmt numFmtId="164" formatCode="&quot;$&quot;#,##0.00;[Red]&quot;$&quot;#,##0.00"/>
    <numFmt numFmtId="165" formatCode="[$-409]d\-mmm;@"/>
    <numFmt numFmtId="166" formatCode="dd/mm/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6"/>
      <color theme="4" tint="-0.499984740745262"/>
      <name val="Arial"/>
      <family val="2"/>
      <scheme val="major"/>
    </font>
    <font>
      <b/>
      <sz val="11"/>
      <color theme="4" tint="-0.499984740745262"/>
      <name val="Arial"/>
      <family val="2"/>
      <scheme val="major"/>
    </font>
    <font>
      <sz val="11"/>
      <color theme="4" tint="-0.499984740745262"/>
      <name val="Arial"/>
      <family val="2"/>
      <scheme val="major"/>
    </font>
    <font>
      <b/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sz val="16"/>
      <name val="Arial"/>
      <family val="2"/>
    </font>
    <font>
      <sz val="16"/>
      <color rgb="FFFF0000"/>
      <name val="Calibri"/>
      <family val="2"/>
      <scheme val="minor"/>
    </font>
    <font>
      <sz val="16"/>
      <color rgb="FFFF0000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u/>
      <sz val="20"/>
      <color theme="10"/>
      <name val="Arial"/>
      <family val="2"/>
      <scheme val="major"/>
    </font>
    <font>
      <b/>
      <sz val="14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24"/>
      <name val="Arial"/>
      <family val="2"/>
    </font>
    <font>
      <b/>
      <sz val="26"/>
      <name val="Arial"/>
      <family val="2"/>
    </font>
    <font>
      <b/>
      <sz val="14"/>
      <color rgb="FFFF0000"/>
      <name val="Calibri"/>
      <family val="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rgb="FF4F81BD"/>
      </patternFill>
    </fill>
    <fill>
      <patternFill patternType="solid">
        <fgColor theme="0"/>
        <bgColor rgb="FF000000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6">
    <xf numFmtId="0" fontId="0" fillId="0" borderId="0">
      <alignment vertical="center" wrapText="1"/>
    </xf>
    <xf numFmtId="1" fontId="1" fillId="0" borderId="0" applyFont="0" applyFill="0" applyBorder="0" applyProtection="0">
      <alignment horizontal="center" vertical="center"/>
    </xf>
    <xf numFmtId="164" fontId="1" fillId="0" borderId="0" applyFont="0" applyFill="0" applyBorder="0" applyProtection="0">
      <alignment horizontal="right" vertical="center"/>
    </xf>
    <xf numFmtId="0" fontId="4" fillId="0" borderId="0">
      <alignment horizontal="center" vertical="center" wrapText="1"/>
    </xf>
    <xf numFmtId="0" fontId="5" fillId="3" borderId="1">
      <alignment horizontal="left" vertical="center" indent="1"/>
    </xf>
    <xf numFmtId="0" fontId="5" fillId="3" borderId="0">
      <alignment horizontal="center" vertical="center" wrapText="1"/>
    </xf>
    <xf numFmtId="0" fontId="6" fillId="2" borderId="1" applyNumberFormat="0" applyProtection="0">
      <alignment horizontal="left" vertical="center" indent="1"/>
    </xf>
    <xf numFmtId="0" fontId="3" fillId="2" borderId="2">
      <alignment vertical="center"/>
    </xf>
    <xf numFmtId="1" fontId="3" fillId="0" borderId="0" applyFont="0" applyFill="0" applyBorder="0" applyProtection="0">
      <alignment horizontal="center" vertical="center"/>
    </xf>
    <xf numFmtId="0" fontId="6" fillId="2" borderId="1">
      <alignment horizontal="center" vertical="center"/>
    </xf>
    <xf numFmtId="165" fontId="3" fillId="0" borderId="0" applyFill="0" applyBorder="0">
      <alignment horizontal="right" vertical="center"/>
    </xf>
    <xf numFmtId="164" fontId="1" fillId="0" borderId="0" applyFont="0" applyFill="0" applyBorder="0" applyProtection="0">
      <alignment horizontal="center" vertical="center"/>
    </xf>
    <xf numFmtId="0" fontId="2" fillId="2" borderId="1">
      <alignment horizontal="left" vertical="center" indent="1"/>
    </xf>
    <xf numFmtId="164" fontId="5" fillId="3" borderId="1">
      <alignment horizontal="center" vertical="center"/>
    </xf>
    <xf numFmtId="0" fontId="22" fillId="0" borderId="0" applyNumberFormat="0" applyFill="0" applyBorder="0" applyAlignment="0" applyProtection="0">
      <alignment vertical="center" wrapText="1"/>
    </xf>
    <xf numFmtId="0" fontId="26" fillId="0" borderId="0" applyNumberFormat="0" applyFill="0" applyBorder="0" applyAlignment="0" applyProtection="0">
      <alignment vertical="center" wrapText="1"/>
    </xf>
  </cellStyleXfs>
  <cellXfs count="181">
    <xf numFmtId="0" fontId="0" fillId="0" borderId="0" xfId="0">
      <alignment vertical="center" wrapText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7" fillId="0" borderId="0" xfId="0" applyFont="1" applyAlignment="1"/>
    <xf numFmtId="0" fontId="10" fillId="0" borderId="0" xfId="0" applyFont="1" applyAlignment="1"/>
    <xf numFmtId="0" fontId="19" fillId="0" borderId="0" xfId="0" applyFont="1" applyAlignment="1"/>
    <xf numFmtId="0" fontId="19" fillId="0" borderId="0" xfId="0" applyFont="1" applyAlignment="1" applyProtection="1">
      <protection locked="0"/>
    </xf>
    <xf numFmtId="0" fontId="19" fillId="0" borderId="0" xfId="0" applyFont="1" applyProtection="1">
      <alignment vertical="center" wrapText="1"/>
      <protection locked="0"/>
    </xf>
    <xf numFmtId="0" fontId="14" fillId="0" borderId="0" xfId="0" applyFont="1" applyProtection="1">
      <alignment vertical="center" wrapText="1"/>
      <protection locked="0"/>
    </xf>
    <xf numFmtId="0" fontId="15" fillId="0" borderId="0" xfId="0" applyFont="1" applyAlignment="1"/>
    <xf numFmtId="0" fontId="15" fillId="0" borderId="13" xfId="0" applyFont="1" applyBorder="1" applyAlignment="1"/>
    <xf numFmtId="0" fontId="16" fillId="4" borderId="4" xfId="0" applyFont="1" applyFill="1" applyBorder="1" applyAlignment="1"/>
    <xf numFmtId="0" fontId="10" fillId="4" borderId="5" xfId="0" applyFont="1" applyFill="1" applyBorder="1" applyAlignment="1"/>
    <xf numFmtId="8" fontId="15" fillId="4" borderId="11" xfId="0" applyNumberFormat="1" applyFont="1" applyFill="1" applyBorder="1">
      <alignment vertical="center" wrapText="1"/>
    </xf>
    <xf numFmtId="0" fontId="23" fillId="4" borderId="3" xfId="0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right" vertic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8" fontId="14" fillId="0" borderId="3" xfId="0" applyNumberFormat="1" applyFont="1" applyBorder="1" applyAlignment="1">
      <alignment horizontal="right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vertical="center"/>
    </xf>
    <xf numFmtId="0" fontId="20" fillId="4" borderId="5" xfId="0" applyFont="1" applyFill="1" applyBorder="1" applyAlignment="1">
      <alignment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vertical="center"/>
    </xf>
    <xf numFmtId="8" fontId="14" fillId="0" borderId="3" xfId="0" applyNumberFormat="1" applyFont="1" applyBorder="1" applyAlignment="1">
      <alignment vertical="center"/>
    </xf>
    <xf numFmtId="0" fontId="20" fillId="4" borderId="5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1" fillId="4" borderId="14" xfId="0" applyFont="1" applyFill="1" applyBorder="1" applyAlignment="1">
      <alignment vertical="center"/>
    </xf>
    <xf numFmtId="0" fontId="19" fillId="4" borderId="13" xfId="0" applyFont="1" applyFill="1" applyBorder="1">
      <alignment vertical="center" wrapText="1"/>
    </xf>
    <xf numFmtId="0" fontId="19" fillId="4" borderId="0" xfId="0" applyFont="1" applyFill="1">
      <alignment vertical="center" wrapText="1"/>
    </xf>
    <xf numFmtId="0" fontId="14" fillId="0" borderId="12" xfId="0" applyFont="1" applyBorder="1">
      <alignment vertical="center" wrapText="1"/>
    </xf>
    <xf numFmtId="0" fontId="14" fillId="0" borderId="11" xfId="0" applyFont="1" applyBorder="1">
      <alignment vertical="center" wrapText="1"/>
    </xf>
    <xf numFmtId="0" fontId="19" fillId="4" borderId="7" xfId="0" applyFont="1" applyFill="1" applyBorder="1">
      <alignment vertical="center" wrapText="1"/>
    </xf>
    <xf numFmtId="0" fontId="14" fillId="4" borderId="5" xfId="0" applyFont="1" applyFill="1" applyBorder="1" applyAlignment="1">
      <alignment horizontal="center" vertical="center"/>
    </xf>
    <xf numFmtId="166" fontId="14" fillId="0" borderId="23" xfId="0" applyNumberFormat="1" applyFont="1" applyBorder="1">
      <alignment vertical="center" wrapText="1"/>
    </xf>
    <xf numFmtId="0" fontId="14" fillId="0" borderId="3" xfId="0" applyFont="1" applyBorder="1" applyAlignment="1">
      <alignment horizontal="right" vertical="center"/>
    </xf>
    <xf numFmtId="8" fontId="14" fillId="4" borderId="3" xfId="0" applyNumberFormat="1" applyFont="1" applyFill="1" applyBorder="1">
      <alignment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23" fillId="4" borderId="26" xfId="0" applyFont="1" applyFill="1" applyBorder="1" applyAlignment="1">
      <alignment horizontal="left" vertical="center" wrapText="1"/>
    </xf>
    <xf numFmtId="1" fontId="14" fillId="4" borderId="23" xfId="1" applyFont="1" applyFill="1" applyBorder="1">
      <alignment horizontal="center" vertical="center"/>
    </xf>
    <xf numFmtId="0" fontId="8" fillId="0" borderId="0" xfId="0" applyFont="1" applyAlignment="1"/>
    <xf numFmtId="0" fontId="8" fillId="0" borderId="5" xfId="0" applyFont="1" applyBorder="1" applyAlignment="1"/>
    <xf numFmtId="0" fontId="8" fillId="0" borderId="12" xfId="0" applyFont="1" applyBorder="1" applyAlignment="1"/>
    <xf numFmtId="0" fontId="8" fillId="0" borderId="10" xfId="0" applyFont="1" applyBorder="1" applyAlignment="1"/>
    <xf numFmtId="0" fontId="16" fillId="4" borderId="5" xfId="0" applyFont="1" applyFill="1" applyBorder="1" applyAlignment="1"/>
    <xf numFmtId="1" fontId="14" fillId="4" borderId="29" xfId="1" applyFont="1" applyFill="1" applyBorder="1">
      <alignment horizontal="center" vertical="center"/>
    </xf>
    <xf numFmtId="1" fontId="14" fillId="4" borderId="30" xfId="1" applyFont="1" applyFill="1" applyBorder="1">
      <alignment horizontal="center" vertical="center"/>
    </xf>
    <xf numFmtId="0" fontId="14" fillId="4" borderId="30" xfId="0" applyFont="1" applyFill="1" applyBorder="1" applyAlignment="1">
      <alignment horizontal="right" vertical="center"/>
    </xf>
    <xf numFmtId="0" fontId="14" fillId="4" borderId="30" xfId="0" applyFont="1" applyFill="1" applyBorder="1">
      <alignment vertical="center" wrapText="1"/>
    </xf>
    <xf numFmtId="8" fontId="14" fillId="4" borderId="32" xfId="1" applyNumberFormat="1" applyFont="1" applyFill="1" applyBorder="1">
      <alignment horizontal="center" vertical="center"/>
    </xf>
    <xf numFmtId="166" fontId="14" fillId="0" borderId="21" xfId="0" applyNumberFormat="1" applyFont="1" applyBorder="1">
      <alignment vertical="center" wrapText="1"/>
    </xf>
    <xf numFmtId="0" fontId="14" fillId="0" borderId="11" xfId="0" applyFont="1" applyBorder="1" applyAlignment="1">
      <alignment horizontal="left" vertical="center" wrapText="1"/>
    </xf>
    <xf numFmtId="8" fontId="14" fillId="0" borderId="26" xfId="0" applyNumberFormat="1" applyFont="1" applyBorder="1" applyAlignment="1">
      <alignment horizontal="right" vertical="center"/>
    </xf>
    <xf numFmtId="0" fontId="14" fillId="0" borderId="26" xfId="0" applyFont="1" applyBorder="1" applyAlignment="1">
      <alignment horizontal="right" vertical="center"/>
    </xf>
    <xf numFmtId="0" fontId="29" fillId="4" borderId="21" xfId="0" applyFont="1" applyFill="1" applyBorder="1">
      <alignment vertical="center" wrapText="1"/>
    </xf>
    <xf numFmtId="0" fontId="7" fillId="0" borderId="0" xfId="0" applyFont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166" fontId="14" fillId="0" borderId="4" xfId="0" applyNumberFormat="1" applyFont="1" applyBorder="1" applyAlignment="1">
      <alignment horizontal="center" vertical="center" wrapText="1"/>
    </xf>
    <xf numFmtId="166" fontId="14" fillId="0" borderId="6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/>
    </xf>
    <xf numFmtId="0" fontId="14" fillId="0" borderId="5" xfId="0" quotePrefix="1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left" vertical="center" wrapText="1"/>
    </xf>
    <xf numFmtId="0" fontId="24" fillId="4" borderId="8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left" vertical="center" wrapText="1"/>
    </xf>
    <xf numFmtId="0" fontId="15" fillId="5" borderId="19" xfId="0" applyFont="1" applyFill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left"/>
    </xf>
    <xf numFmtId="0" fontId="16" fillId="4" borderId="5" xfId="0" applyFont="1" applyFill="1" applyBorder="1" applyAlignment="1">
      <alignment horizontal="left"/>
    </xf>
    <xf numFmtId="0" fontId="18" fillId="4" borderId="5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22" fillId="0" borderId="0" xfId="14" applyAlignment="1">
      <alignment vertical="center" wrapText="1"/>
    </xf>
    <xf numFmtId="0" fontId="30" fillId="0" borderId="0" xfId="0" applyFont="1">
      <alignment vertical="center" wrapText="1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4" xfId="0" applyFont="1" applyBorder="1" applyAlignment="1">
      <alignment horizontal="center"/>
    </xf>
    <xf numFmtId="0" fontId="20" fillId="4" borderId="5" xfId="0" applyFont="1" applyFill="1" applyBorder="1" applyAlignment="1">
      <alignment horizontal="right" vertical="center"/>
    </xf>
    <xf numFmtId="0" fontId="18" fillId="4" borderId="4" xfId="0" applyFont="1" applyFill="1" applyBorder="1" applyAlignment="1">
      <alignment horizontal="left"/>
    </xf>
    <xf numFmtId="0" fontId="18" fillId="4" borderId="5" xfId="0" applyFont="1" applyFill="1" applyBorder="1" applyAlignment="1">
      <alignment horizontal="left"/>
    </xf>
    <xf numFmtId="0" fontId="18" fillId="4" borderId="6" xfId="0" applyFont="1" applyFill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7" fillId="4" borderId="4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left"/>
    </xf>
    <xf numFmtId="0" fontId="16" fillId="4" borderId="6" xfId="0" applyFont="1" applyFill="1" applyBorder="1" applyAlignment="1">
      <alignment horizontal="left"/>
    </xf>
    <xf numFmtId="0" fontId="8" fillId="0" borderId="2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8" fillId="4" borderId="25" xfId="0" applyFont="1" applyFill="1" applyBorder="1" applyAlignment="1">
      <alignment horizontal="left"/>
    </xf>
    <xf numFmtId="0" fontId="18" fillId="4" borderId="0" xfId="0" applyFont="1" applyFill="1" applyAlignment="1">
      <alignment horizontal="left"/>
    </xf>
    <xf numFmtId="0" fontId="18" fillId="4" borderId="14" xfId="0" applyFont="1" applyFill="1" applyBorder="1" applyAlignment="1">
      <alignment horizontal="left"/>
    </xf>
    <xf numFmtId="0" fontId="15" fillId="5" borderId="23" xfId="0" applyFont="1" applyFill="1" applyBorder="1">
      <alignment vertical="center" wrapText="1"/>
    </xf>
    <xf numFmtId="0" fontId="15" fillId="5" borderId="21" xfId="0" applyFont="1" applyFill="1" applyBorder="1">
      <alignment vertical="center" wrapText="1"/>
    </xf>
    <xf numFmtId="0" fontId="18" fillId="4" borderId="17" xfId="0" applyFont="1" applyFill="1" applyBorder="1" applyAlignment="1">
      <alignment horizontal="left"/>
    </xf>
    <xf numFmtId="0" fontId="18" fillId="4" borderId="19" xfId="0" applyFont="1" applyFill="1" applyBorder="1" applyAlignment="1">
      <alignment horizontal="left"/>
    </xf>
    <xf numFmtId="0" fontId="22" fillId="0" borderId="4" xfId="14" applyBorder="1" applyAlignment="1">
      <alignment vertical="center" wrapText="1"/>
    </xf>
    <xf numFmtId="0" fontId="26" fillId="0" borderId="5" xfId="14" applyFont="1" applyBorder="1" applyAlignment="1">
      <alignment vertical="center" wrapText="1"/>
    </xf>
    <xf numFmtId="0" fontId="26" fillId="0" borderId="6" xfId="14" applyFont="1" applyBorder="1" applyAlignment="1">
      <alignment vertical="center" wrapText="1"/>
    </xf>
    <xf numFmtId="0" fontId="18" fillId="4" borderId="23" xfId="0" applyFont="1" applyFill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16" fillId="4" borderId="34" xfId="0" applyFont="1" applyFill="1" applyBorder="1" applyAlignment="1">
      <alignment horizontal="left"/>
    </xf>
    <xf numFmtId="0" fontId="16" fillId="4" borderId="35" xfId="0" applyFont="1" applyFill="1" applyBorder="1" applyAlignment="1">
      <alignment horizontal="left"/>
    </xf>
    <xf numFmtId="0" fontId="16" fillId="4" borderId="36" xfId="0" applyFont="1" applyFill="1" applyBorder="1" applyAlignment="1">
      <alignment horizontal="left"/>
    </xf>
  </cellXfs>
  <cellStyles count="16">
    <cellStyle name="Dato" xfId="10" xr:uid="{00000000-0005-0000-0000-000000000000}"/>
    <cellStyle name="Hyperkopling" xfId="14" builtinId="8" customBuiltin="1"/>
    <cellStyle name="Hyperlink" xfId="15" xr:uid="{00000000-000B-0000-0000-000008000000}"/>
    <cellStyle name="Inndata" xfId="7" builtinId="20" customBuiltin="1"/>
    <cellStyle name="Normal" xfId="0" builtinId="0" customBuiltin="1"/>
    <cellStyle name="Overskrift 1" xfId="4" builtinId="16" customBuiltin="1"/>
    <cellStyle name="Overskrift 2" xfId="5" builtinId="17" customBuiltin="1"/>
    <cellStyle name="Overskrift 3" xfId="6" builtinId="18" customBuiltin="1"/>
    <cellStyle name="Overskrift 4" xfId="9" builtinId="19" customBuiltin="1"/>
    <cellStyle name="Tittel" xfId="3" builtinId="15" customBuiltin="1"/>
    <cellStyle name="Totalt" xfId="13" builtinId="25" customBuiltin="1"/>
    <cellStyle name="Tusenskilje" xfId="1" builtinId="3" customBuiltin="1"/>
    <cellStyle name="Tusenskilje [0]" xfId="8" builtinId="6" customBuiltin="1"/>
    <cellStyle name="Utdata" xfId="12" builtinId="21" customBuiltin="1"/>
    <cellStyle name="Valuta" xfId="2" builtinId="4" customBuiltin="1"/>
    <cellStyle name="Valuta [0]" xfId="11" builtinId="7" customBuiltin="1"/>
  </cellStyles>
  <dxfs count="7"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theme="4" tint="-0.499984740745262"/>
      </font>
      <fill>
        <patternFill patternType="solid">
          <fgColor theme="4"/>
          <bgColor theme="4" tint="0.39994506668294322"/>
        </patternFill>
      </fill>
      <border>
        <top style="thick">
          <color theme="0"/>
        </top>
      </border>
    </dxf>
    <dxf>
      <font>
        <b/>
        <i val="0"/>
        <color theme="4" tint="-0.499984740745262"/>
      </font>
      <fill>
        <patternFill patternType="solid">
          <fgColor theme="4"/>
          <bgColor theme="4" tint="0.79998168889431442"/>
        </patternFill>
      </fill>
      <border>
        <bottom style="thick">
          <color theme="0"/>
        </bottom>
      </border>
    </dxf>
    <dxf>
      <font>
        <color theme="4" tint="-0.499984740745262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Logg for forretningsreiseutgifter" defaultPivotStyle="PivotStyleLight16">
    <tableStyle name="Logg for forretningsreiseutgifter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148621</xdr:colOff>
      <xdr:row>0</xdr:row>
      <xdr:rowOff>42845</xdr:rowOff>
    </xdr:from>
    <xdr:to>
      <xdr:col>0</xdr:col>
      <xdr:colOff>816377</xdr:colOff>
      <xdr:row>1</xdr:row>
      <xdr:rowOff>17031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EEDD9DB7-492E-438F-9374-D8238B78BF8F}"/>
            </a:ext>
            <a:ext uri="{147F2762-F138-4A5C-976F-8EAC2B608ADB}">
              <a16:predDERef xmlns:a16="http://schemas.microsoft.com/office/drawing/2014/main" pred="{E6AB8294-EB26-470D-9483-A2C9E0B11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621" y="42845"/>
          <a:ext cx="667756" cy="868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ave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6" dT="2024-04-22T07:26:59.90" personId="{00000000-0000-0000-0000-000000000000}" id="{D823405D-8648-43E1-A584-C75079B4F69B}">
    <text>Administrativ bestemmelse om reiser - Håndbokportal (simployer.com)</text>
    <extLst>
      <x:ext xmlns:xltc2="http://schemas.microsoft.com/office/spreadsheetml/2020/threadedcomments2" uri="{F7C98A9C-CBB3-438F-8F68-D28B6AF4A901}">
        <xltc2:checksum>2002292566</xltc2:checksum>
        <xltc2:hyperlink startIndex="0" length="67" url="https://handbooks.simployer.com/nb-NO/article/109002"/>
      </x:ext>
    </extLst>
  </threadedComment>
  <threadedComment ref="G16" dT="2024-04-22T07:26:31.75" personId="{00000000-0000-0000-0000-000000000000}" id="{2929C474-6E1B-4647-9DDF-FE94842CEC2A}">
    <text>Administrativ bestemmelse om reiser - Håndbokportal (simployer.com)</text>
    <extLst>
      <x:ext xmlns:xltc2="http://schemas.microsoft.com/office/spreadsheetml/2020/threadedcomments2" uri="{F7C98A9C-CBB3-438F-8F68-D28B6AF4A901}">
        <xltc2:checksum>2002292566</xltc2:checksum>
        <xltc2:hyperlink startIndex="0" length="67" url="https://handbooks.simployer.com/nb-NO/article/109002"/>
      </x:ext>
    </extLs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Q43"/>
  <sheetViews>
    <sheetView showGridLines="0" tabSelected="1" zoomScaleNormal="100" zoomScalePageLayoutView="69" workbookViewId="0">
      <selection activeCell="E2" sqref="E2:Q2"/>
    </sheetView>
  </sheetViews>
  <sheetFormatPr defaultColWidth="9.28515625" defaultRowHeight="30" customHeight="1" x14ac:dyDescent="0.25"/>
  <cols>
    <col min="1" max="1" width="13.7109375" style="8" customWidth="1"/>
    <col min="2" max="2" width="14.7109375" style="8" bestFit="1" customWidth="1"/>
    <col min="3" max="3" width="13.85546875" style="8" customWidth="1"/>
    <col min="4" max="4" width="21.7109375" style="8" bestFit="1" customWidth="1"/>
    <col min="5" max="5" width="21" style="8" customWidth="1"/>
    <col min="6" max="6" width="16.85546875" style="8" customWidth="1"/>
    <col min="7" max="7" width="15" style="8" customWidth="1"/>
    <col min="8" max="8" width="16" style="8" customWidth="1"/>
    <col min="9" max="9" width="13.140625" style="8" customWidth="1"/>
    <col min="10" max="10" width="14.42578125" style="8" bestFit="1" customWidth="1"/>
    <col min="11" max="11" width="11.28515625" style="8" bestFit="1" customWidth="1"/>
    <col min="12" max="13" width="14.7109375" style="8" bestFit="1" customWidth="1"/>
    <col min="14" max="14" width="4.7109375" style="8" bestFit="1" customWidth="1"/>
    <col min="15" max="15" width="14.5703125" style="8" customWidth="1"/>
    <col min="16" max="16" width="12.85546875" style="8" customWidth="1"/>
    <col min="17" max="17" width="27.140625" style="8" customWidth="1"/>
    <col min="18" max="16384" width="9.28515625" style="8"/>
  </cols>
  <sheetData>
    <row r="1" spans="1:17" s="6" customFormat="1" ht="70.150000000000006" customHeight="1" x14ac:dyDescent="0.35">
      <c r="A1" s="4"/>
      <c r="B1" s="62" t="s">
        <v>0</v>
      </c>
      <c r="C1" s="62"/>
      <c r="D1" s="62"/>
      <c r="E1" s="129" t="s">
        <v>1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</row>
    <row r="2" spans="1:17" s="6" customFormat="1" ht="44.45" customHeight="1" x14ac:dyDescent="0.35">
      <c r="A2" s="47"/>
      <c r="B2" s="62"/>
      <c r="C2" s="62"/>
      <c r="D2" s="62"/>
      <c r="E2" s="132" t="s">
        <v>61</v>
      </c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7" s="6" customFormat="1" ht="20.25" x14ac:dyDescent="0.3">
      <c r="A3" s="133" t="s">
        <v>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</row>
    <row r="4" spans="1:17" s="6" customFormat="1" ht="33.75" customHeight="1" x14ac:dyDescent="0.4">
      <c r="A4" s="136" t="s">
        <v>4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8"/>
    </row>
    <row r="5" spans="1:17" s="5" customFormat="1" ht="32.25" customHeight="1" x14ac:dyDescent="0.3">
      <c r="A5" s="140" t="s">
        <v>5</v>
      </c>
      <c r="B5" s="141"/>
      <c r="C5" s="141"/>
      <c r="D5" s="141"/>
      <c r="E5" s="142"/>
      <c r="F5" s="140" t="s">
        <v>6</v>
      </c>
      <c r="G5" s="141"/>
      <c r="H5" s="141"/>
      <c r="I5" s="141"/>
      <c r="J5" s="141"/>
      <c r="K5" s="141"/>
      <c r="L5" s="142"/>
      <c r="M5" s="140" t="s">
        <v>7</v>
      </c>
      <c r="N5" s="141"/>
      <c r="O5" s="141"/>
      <c r="P5" s="141"/>
      <c r="Q5" s="142"/>
    </row>
    <row r="6" spans="1:17" s="6" customFormat="1" ht="47.25" customHeight="1" x14ac:dyDescent="0.4">
      <c r="A6" s="146"/>
      <c r="B6" s="147"/>
      <c r="C6" s="147"/>
      <c r="D6" s="147"/>
      <c r="E6" s="148"/>
      <c r="F6" s="143" t="s">
        <v>8</v>
      </c>
      <c r="G6" s="144"/>
      <c r="H6" s="144"/>
      <c r="I6" s="144"/>
      <c r="J6" s="144"/>
      <c r="K6" s="144"/>
      <c r="L6" s="145"/>
      <c r="M6" s="143"/>
      <c r="N6" s="144"/>
      <c r="O6" s="144"/>
      <c r="P6" s="144"/>
      <c r="Q6" s="145"/>
    </row>
    <row r="7" spans="1:17" s="6" customFormat="1" ht="20.25" x14ac:dyDescent="0.3">
      <c r="A7" s="12" t="s">
        <v>9</v>
      </c>
      <c r="B7" s="51"/>
      <c r="C7" s="51"/>
      <c r="D7" s="51"/>
      <c r="E7" s="51"/>
      <c r="F7" s="51"/>
      <c r="G7" s="51"/>
      <c r="H7" s="51"/>
      <c r="I7" s="51"/>
      <c r="J7" s="51"/>
      <c r="K7" s="160" t="s">
        <v>10</v>
      </c>
      <c r="L7" s="121"/>
      <c r="M7" s="121"/>
      <c r="N7" s="161"/>
      <c r="O7" s="120" t="s">
        <v>11</v>
      </c>
      <c r="P7" s="121"/>
      <c r="Q7" s="121"/>
    </row>
    <row r="8" spans="1:17" s="1" customFormat="1" ht="42.6" customHeight="1" x14ac:dyDescent="0.35">
      <c r="A8" s="49"/>
      <c r="B8" s="50"/>
      <c r="C8" s="50"/>
      <c r="D8" s="50"/>
      <c r="E8" s="50"/>
      <c r="F8" s="50"/>
      <c r="G8" s="50"/>
      <c r="H8" s="48"/>
      <c r="I8" s="48"/>
      <c r="J8" s="48"/>
      <c r="K8" s="162"/>
      <c r="L8" s="163"/>
      <c r="M8" s="163"/>
      <c r="N8" s="164"/>
      <c r="O8" s="126"/>
      <c r="P8" s="127"/>
      <c r="Q8" s="128"/>
    </row>
    <row r="9" spans="1:17" s="7" customFormat="1" ht="20.25" x14ac:dyDescent="0.3">
      <c r="A9" s="175" t="s">
        <v>12</v>
      </c>
      <c r="B9" s="175"/>
      <c r="C9" s="175"/>
      <c r="D9" s="175"/>
      <c r="E9" s="170" t="s">
        <v>13</v>
      </c>
      <c r="F9" s="170"/>
      <c r="G9" s="171"/>
      <c r="H9" s="122" t="s">
        <v>14</v>
      </c>
      <c r="I9" s="122"/>
      <c r="J9" s="122"/>
      <c r="K9" s="122"/>
      <c r="L9" s="123"/>
      <c r="M9" s="12" t="s">
        <v>15</v>
      </c>
      <c r="N9" s="13"/>
      <c r="O9" s="13"/>
      <c r="P9" s="13"/>
      <c r="Q9" s="13"/>
    </row>
    <row r="10" spans="1:17" s="2" customFormat="1" ht="42.6" customHeight="1" x14ac:dyDescent="0.35">
      <c r="A10" s="176"/>
      <c r="B10" s="176"/>
      <c r="C10" s="176"/>
      <c r="D10" s="177"/>
      <c r="E10" s="172"/>
      <c r="F10" s="173"/>
      <c r="G10" s="174"/>
      <c r="H10" s="124"/>
      <c r="I10" s="125"/>
      <c r="J10" s="125"/>
      <c r="K10" s="125"/>
      <c r="L10" s="125"/>
      <c r="M10" s="126"/>
      <c r="N10" s="127"/>
      <c r="O10" s="127"/>
      <c r="P10" s="127"/>
      <c r="Q10" s="128"/>
    </row>
    <row r="11" spans="1:17" s="5" customFormat="1" ht="23.25" customHeight="1" x14ac:dyDescent="0.3">
      <c r="A11" s="165" t="s">
        <v>16</v>
      </c>
      <c r="B11" s="166"/>
      <c r="C11" s="166"/>
      <c r="D11" s="166"/>
      <c r="E11" s="166"/>
      <c r="F11" s="166"/>
      <c r="G11" s="167"/>
      <c r="H11" s="178" t="s">
        <v>17</v>
      </c>
      <c r="I11" s="179"/>
      <c r="J11" s="179"/>
      <c r="K11" s="179"/>
      <c r="L11" s="179"/>
      <c r="M11" s="180"/>
      <c r="N11" s="108" t="s">
        <v>18</v>
      </c>
      <c r="O11" s="83"/>
      <c r="P11" s="83"/>
      <c r="Q11" s="14">
        <v>1</v>
      </c>
    </row>
    <row r="12" spans="1:17" s="2" customFormat="1" ht="42.6" customHeight="1" x14ac:dyDescent="0.35">
      <c r="A12" s="168"/>
      <c r="B12" s="168"/>
      <c r="C12" s="168"/>
      <c r="D12" s="169"/>
      <c r="E12" s="169"/>
      <c r="F12" s="169"/>
      <c r="G12" s="169"/>
      <c r="H12" s="109"/>
      <c r="I12" s="109"/>
      <c r="J12" s="109"/>
      <c r="K12" s="109"/>
      <c r="L12" s="109"/>
      <c r="M12" s="110"/>
      <c r="N12" s="83" t="s">
        <v>19</v>
      </c>
      <c r="O12" s="83"/>
      <c r="P12" s="83"/>
      <c r="Q12" s="14">
        <v>4.9000000000000004</v>
      </c>
    </row>
    <row r="13" spans="1:17" s="5" customFormat="1" ht="42.6" customHeight="1" x14ac:dyDescent="0.2">
      <c r="A13" s="78" t="s">
        <v>20</v>
      </c>
      <c r="B13" s="79"/>
      <c r="C13" s="79"/>
      <c r="D13" s="80"/>
      <c r="E13" s="81"/>
      <c r="F13" s="81"/>
      <c r="G13" s="81"/>
      <c r="H13" s="81"/>
      <c r="I13" s="81"/>
      <c r="J13" s="81"/>
      <c r="K13" s="81"/>
      <c r="L13" s="81"/>
      <c r="M13" s="82"/>
      <c r="N13" s="83" t="s">
        <v>21</v>
      </c>
      <c r="O13" s="83"/>
      <c r="P13" s="83"/>
      <c r="Q13" s="14">
        <v>4.9000000000000004</v>
      </c>
    </row>
    <row r="14" spans="1:17" s="3" customFormat="1" ht="42.6" customHeight="1" x14ac:dyDescent="0.25">
      <c r="A14" s="149" t="s">
        <v>22</v>
      </c>
      <c r="B14" s="150"/>
      <c r="C14" s="83" t="s">
        <v>23</v>
      </c>
      <c r="D14" s="151"/>
      <c r="E14" s="152"/>
      <c r="F14" s="153"/>
      <c r="G14" s="153"/>
      <c r="H14" s="153"/>
      <c r="I14" s="153"/>
      <c r="J14" s="154"/>
      <c r="K14" s="155" t="s">
        <v>24</v>
      </c>
      <c r="L14" s="151"/>
      <c r="M14" s="156"/>
      <c r="N14" s="157"/>
      <c r="O14" s="157"/>
      <c r="P14" s="157"/>
      <c r="Q14" s="158"/>
    </row>
    <row r="15" spans="1:17" ht="42.6" customHeight="1" x14ac:dyDescent="0.25">
      <c r="A15" s="118" t="s">
        <v>25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119"/>
    </row>
    <row r="16" spans="1:17" ht="97.5" customHeight="1" x14ac:dyDescent="0.25">
      <c r="A16" s="61" t="s">
        <v>26</v>
      </c>
      <c r="B16" s="159" t="s">
        <v>27</v>
      </c>
      <c r="C16" s="114"/>
      <c r="D16" s="113" t="s">
        <v>28</v>
      </c>
      <c r="E16" s="114"/>
      <c r="F16" s="45" t="s">
        <v>29</v>
      </c>
      <c r="G16" s="45" t="s">
        <v>30</v>
      </c>
      <c r="H16" s="15" t="s">
        <v>31</v>
      </c>
      <c r="I16" s="15" t="s">
        <v>32</v>
      </c>
      <c r="J16" s="16" t="s">
        <v>33</v>
      </c>
      <c r="K16" s="17" t="s">
        <v>34</v>
      </c>
      <c r="L16" s="15" t="s">
        <v>35</v>
      </c>
      <c r="M16" s="115" t="s">
        <v>36</v>
      </c>
      <c r="N16" s="116"/>
      <c r="O16" s="116"/>
      <c r="P16" s="117"/>
      <c r="Q16" s="18" t="s">
        <v>37</v>
      </c>
    </row>
    <row r="17" spans="1:17" s="9" customFormat="1" ht="42.6" customHeight="1" x14ac:dyDescent="0.25">
      <c r="A17" s="39"/>
      <c r="B17" s="111"/>
      <c r="C17" s="111"/>
      <c r="D17" s="111"/>
      <c r="E17" s="112"/>
      <c r="F17" s="43"/>
      <c r="G17" s="43"/>
      <c r="H17" s="19"/>
      <c r="I17" s="19"/>
      <c r="J17" s="20">
        <f>$Q$13</f>
        <v>4.9000000000000004</v>
      </c>
      <c r="K17" s="40"/>
      <c r="L17" s="20">
        <f>$Q$11</f>
        <v>1</v>
      </c>
      <c r="M17" s="75"/>
      <c r="N17" s="76"/>
      <c r="O17" s="76"/>
      <c r="P17" s="77"/>
      <c r="Q17" s="20">
        <f>(F17*J17)+(G17*J17)+(H17*J17)+(I17*J17)+(K17*L17*H17)+(L17*K17*I17)+(K17*L17*G17)+(L17*K17*F17)</f>
        <v>0</v>
      </c>
    </row>
    <row r="18" spans="1:17" ht="42.6" customHeight="1" x14ac:dyDescent="0.25">
      <c r="A18" s="39"/>
      <c r="B18" s="111"/>
      <c r="C18" s="111"/>
      <c r="D18" s="111"/>
      <c r="E18" s="112"/>
      <c r="F18" s="43"/>
      <c r="G18" s="43"/>
      <c r="H18" s="19"/>
      <c r="I18" s="19"/>
      <c r="J18" s="20">
        <f t="shared" ref="J18:J27" si="0">$Q$13</f>
        <v>4.9000000000000004</v>
      </c>
      <c r="K18" s="40"/>
      <c r="L18" s="20">
        <f t="shared" ref="L18:L27" si="1">$Q$11</f>
        <v>1</v>
      </c>
      <c r="M18" s="75"/>
      <c r="N18" s="76"/>
      <c r="O18" s="76"/>
      <c r="P18" s="77"/>
      <c r="Q18" s="20">
        <f t="shared" ref="Q18:Q27" si="2">(F18*J18)+(G18*J18)+(H18*J18)+(I18*J18)+(K18*L18*H18)+(L18*K18*I18)+(K18*L18*G18)+(L18*K18*F18)</f>
        <v>0</v>
      </c>
    </row>
    <row r="19" spans="1:17" ht="42.6" customHeight="1" x14ac:dyDescent="0.25">
      <c r="A19" s="39"/>
      <c r="B19" s="111"/>
      <c r="C19" s="111"/>
      <c r="D19" s="111"/>
      <c r="E19" s="112"/>
      <c r="F19" s="43"/>
      <c r="G19" s="43"/>
      <c r="H19" s="19"/>
      <c r="I19" s="19"/>
      <c r="J19" s="20">
        <f t="shared" si="0"/>
        <v>4.9000000000000004</v>
      </c>
      <c r="K19" s="40"/>
      <c r="L19" s="20">
        <f t="shared" si="1"/>
        <v>1</v>
      </c>
      <c r="M19" s="75"/>
      <c r="N19" s="76"/>
      <c r="O19" s="76"/>
      <c r="P19" s="77"/>
      <c r="Q19" s="20">
        <f t="shared" si="2"/>
        <v>0</v>
      </c>
    </row>
    <row r="20" spans="1:17" ht="42.6" customHeight="1" x14ac:dyDescent="0.25">
      <c r="A20" s="39"/>
      <c r="B20" s="111"/>
      <c r="C20" s="111"/>
      <c r="D20" s="111"/>
      <c r="E20" s="112"/>
      <c r="F20" s="43"/>
      <c r="G20" s="43"/>
      <c r="H20" s="19"/>
      <c r="I20" s="19"/>
      <c r="J20" s="20">
        <f t="shared" si="0"/>
        <v>4.9000000000000004</v>
      </c>
      <c r="K20" s="40"/>
      <c r="L20" s="20">
        <f t="shared" si="1"/>
        <v>1</v>
      </c>
      <c r="M20" s="75"/>
      <c r="N20" s="76"/>
      <c r="O20" s="76"/>
      <c r="P20" s="77"/>
      <c r="Q20" s="20">
        <f t="shared" si="2"/>
        <v>0</v>
      </c>
    </row>
    <row r="21" spans="1:17" ht="42.6" customHeight="1" x14ac:dyDescent="0.25">
      <c r="A21" s="39"/>
      <c r="B21" s="111"/>
      <c r="C21" s="111"/>
      <c r="D21" s="111"/>
      <c r="E21" s="112"/>
      <c r="F21" s="43"/>
      <c r="G21" s="43"/>
      <c r="H21" s="19"/>
      <c r="I21" s="19"/>
      <c r="J21" s="20">
        <f t="shared" si="0"/>
        <v>4.9000000000000004</v>
      </c>
      <c r="K21" s="40"/>
      <c r="L21" s="20">
        <f t="shared" si="1"/>
        <v>1</v>
      </c>
      <c r="M21" s="75"/>
      <c r="N21" s="76"/>
      <c r="O21" s="76"/>
      <c r="P21" s="77"/>
      <c r="Q21" s="20">
        <f t="shared" si="2"/>
        <v>0</v>
      </c>
    </row>
    <row r="22" spans="1:17" ht="42.6" customHeight="1" x14ac:dyDescent="0.25">
      <c r="A22" s="39"/>
      <c r="B22" s="111"/>
      <c r="C22" s="111"/>
      <c r="D22" s="111"/>
      <c r="E22" s="112"/>
      <c r="F22" s="43"/>
      <c r="G22" s="43"/>
      <c r="H22" s="19"/>
      <c r="I22" s="19"/>
      <c r="J22" s="20">
        <f t="shared" si="0"/>
        <v>4.9000000000000004</v>
      </c>
      <c r="K22" s="40"/>
      <c r="L22" s="20">
        <f t="shared" si="1"/>
        <v>1</v>
      </c>
      <c r="M22" s="75"/>
      <c r="N22" s="76"/>
      <c r="O22" s="76"/>
      <c r="P22" s="77"/>
      <c r="Q22" s="20">
        <f t="shared" si="2"/>
        <v>0</v>
      </c>
    </row>
    <row r="23" spans="1:17" ht="42.6" customHeight="1" x14ac:dyDescent="0.25">
      <c r="A23" s="39"/>
      <c r="B23" s="111"/>
      <c r="C23" s="111"/>
      <c r="D23" s="111"/>
      <c r="E23" s="112"/>
      <c r="F23" s="43"/>
      <c r="G23" s="43"/>
      <c r="H23" s="19"/>
      <c r="I23" s="19"/>
      <c r="J23" s="20">
        <f t="shared" si="0"/>
        <v>4.9000000000000004</v>
      </c>
      <c r="K23" s="40"/>
      <c r="L23" s="20">
        <f t="shared" si="1"/>
        <v>1</v>
      </c>
      <c r="M23" s="75"/>
      <c r="N23" s="76"/>
      <c r="O23" s="76"/>
      <c r="P23" s="77"/>
      <c r="Q23" s="20">
        <f t="shared" si="2"/>
        <v>0</v>
      </c>
    </row>
    <row r="24" spans="1:17" ht="42.6" customHeight="1" x14ac:dyDescent="0.25">
      <c r="A24" s="39"/>
      <c r="B24" s="111"/>
      <c r="C24" s="111"/>
      <c r="D24" s="111"/>
      <c r="E24" s="112"/>
      <c r="F24" s="43"/>
      <c r="G24" s="43"/>
      <c r="H24" s="19"/>
      <c r="I24" s="19"/>
      <c r="J24" s="20">
        <f t="shared" si="0"/>
        <v>4.9000000000000004</v>
      </c>
      <c r="K24" s="40"/>
      <c r="L24" s="20">
        <f t="shared" si="1"/>
        <v>1</v>
      </c>
      <c r="M24" s="75"/>
      <c r="N24" s="76"/>
      <c r="O24" s="76"/>
      <c r="P24" s="77"/>
      <c r="Q24" s="20">
        <f t="shared" si="2"/>
        <v>0</v>
      </c>
    </row>
    <row r="25" spans="1:17" ht="42.6" customHeight="1" x14ac:dyDescent="0.25">
      <c r="A25" s="39"/>
      <c r="B25" s="111"/>
      <c r="C25" s="111"/>
      <c r="D25" s="111"/>
      <c r="E25" s="112"/>
      <c r="F25" s="43"/>
      <c r="G25" s="43"/>
      <c r="H25" s="19"/>
      <c r="I25" s="19"/>
      <c r="J25" s="20">
        <f t="shared" si="0"/>
        <v>4.9000000000000004</v>
      </c>
      <c r="K25" s="40"/>
      <c r="L25" s="20">
        <f t="shared" si="1"/>
        <v>1</v>
      </c>
      <c r="M25" s="75"/>
      <c r="N25" s="76"/>
      <c r="O25" s="76"/>
      <c r="P25" s="77"/>
      <c r="Q25" s="20">
        <f>(F25*J25)+(G25*J25)+(H25*J25)+(I25*J25)+(K25*L25*H25)+(L25*K25*I25)+(K25*L25*G25)+(L25*K25*F25)</f>
        <v>0</v>
      </c>
    </row>
    <row r="26" spans="1:17" ht="42.6" customHeight="1" x14ac:dyDescent="0.25">
      <c r="A26" s="39"/>
      <c r="B26" s="111"/>
      <c r="C26" s="111"/>
      <c r="D26" s="111"/>
      <c r="E26" s="112"/>
      <c r="F26" s="43"/>
      <c r="G26" s="43"/>
      <c r="H26" s="19"/>
      <c r="I26" s="19"/>
      <c r="J26" s="20">
        <f t="shared" si="0"/>
        <v>4.9000000000000004</v>
      </c>
      <c r="K26" s="40"/>
      <c r="L26" s="20">
        <f t="shared" si="1"/>
        <v>1</v>
      </c>
      <c r="M26" s="75"/>
      <c r="N26" s="76"/>
      <c r="O26" s="76"/>
      <c r="P26" s="77"/>
      <c r="Q26" s="20">
        <f t="shared" si="2"/>
        <v>0</v>
      </c>
    </row>
    <row r="27" spans="1:17" ht="42.6" customHeight="1" x14ac:dyDescent="0.25">
      <c r="A27" s="57"/>
      <c r="B27" s="111"/>
      <c r="C27" s="111"/>
      <c r="D27" s="111"/>
      <c r="E27" s="112"/>
      <c r="F27" s="42"/>
      <c r="G27" s="42"/>
      <c r="H27" s="58"/>
      <c r="I27" s="58"/>
      <c r="J27" s="59">
        <f t="shared" si="0"/>
        <v>4.9000000000000004</v>
      </c>
      <c r="K27" s="60"/>
      <c r="L27" s="59">
        <f t="shared" si="1"/>
        <v>1</v>
      </c>
      <c r="M27" s="96"/>
      <c r="N27" s="97"/>
      <c r="O27" s="97"/>
      <c r="P27" s="98"/>
      <c r="Q27" s="59">
        <f t="shared" si="2"/>
        <v>0</v>
      </c>
    </row>
    <row r="28" spans="1:17" ht="42.75" customHeight="1" x14ac:dyDescent="0.25">
      <c r="A28" s="106" t="s">
        <v>38</v>
      </c>
      <c r="B28" s="107"/>
      <c r="C28" s="107"/>
      <c r="D28" s="107"/>
      <c r="E28" s="107"/>
      <c r="F28" s="46">
        <f t="shared" ref="F28:G28" si="3">SUM(F17:F27)</f>
        <v>0</v>
      </c>
      <c r="G28" s="52">
        <f t="shared" si="3"/>
        <v>0</v>
      </c>
      <c r="H28" s="52">
        <f>SUM(H17:H27)</f>
        <v>0</v>
      </c>
      <c r="I28" s="53">
        <f>SUM(I17:I27)</f>
        <v>0</v>
      </c>
      <c r="J28" s="53"/>
      <c r="K28" s="54"/>
      <c r="L28" s="55"/>
      <c r="M28" s="99"/>
      <c r="N28" s="100"/>
      <c r="O28" s="100"/>
      <c r="P28" s="101"/>
      <c r="Q28" s="56">
        <f>SUM(Q17:Q27)</f>
        <v>0</v>
      </c>
    </row>
    <row r="29" spans="1:17" ht="32.25" customHeight="1" x14ac:dyDescent="0.25">
      <c r="A29" s="103" t="s">
        <v>39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5"/>
    </row>
    <row r="30" spans="1:17" ht="32.25" customHeight="1" x14ac:dyDescent="0.25">
      <c r="A30" s="63" t="s">
        <v>26</v>
      </c>
      <c r="B30" s="64"/>
      <c r="C30" s="23" t="s">
        <v>40</v>
      </c>
      <c r="D30" s="24"/>
      <c r="E30" s="24"/>
      <c r="F30" s="24"/>
      <c r="G30" s="24"/>
      <c r="H30" s="24"/>
      <c r="I30" s="24"/>
      <c r="J30" s="24"/>
      <c r="K30" s="24"/>
      <c r="L30" s="24"/>
      <c r="M30" s="84" t="s">
        <v>41</v>
      </c>
      <c r="N30" s="85"/>
      <c r="O30" s="94" t="s">
        <v>42</v>
      </c>
      <c r="P30" s="95"/>
      <c r="Q30" s="26" t="s">
        <v>43</v>
      </c>
    </row>
    <row r="31" spans="1:17" ht="49.5" customHeight="1" x14ac:dyDescent="0.25">
      <c r="A31" s="68"/>
      <c r="B31" s="69"/>
      <c r="C31" s="73"/>
      <c r="D31" s="102"/>
      <c r="E31" s="102"/>
      <c r="F31" s="102"/>
      <c r="G31" s="102"/>
      <c r="H31" s="102"/>
      <c r="I31" s="102"/>
      <c r="J31" s="102"/>
      <c r="K31" s="102"/>
      <c r="L31" s="74"/>
      <c r="M31" s="73"/>
      <c r="N31" s="74"/>
      <c r="O31" s="73"/>
      <c r="P31" s="74"/>
      <c r="Q31" s="27">
        <f>M31*O31</f>
        <v>0</v>
      </c>
    </row>
    <row r="32" spans="1:17" ht="49.5" customHeight="1" x14ac:dyDescent="0.25">
      <c r="A32" s="68"/>
      <c r="B32" s="69"/>
      <c r="C32" s="73"/>
      <c r="D32" s="102"/>
      <c r="E32" s="102"/>
      <c r="F32" s="102"/>
      <c r="G32" s="102"/>
      <c r="H32" s="102"/>
      <c r="I32" s="102"/>
      <c r="J32" s="102"/>
      <c r="K32" s="102"/>
      <c r="L32" s="74"/>
      <c r="M32" s="73"/>
      <c r="N32" s="74"/>
      <c r="O32" s="73"/>
      <c r="P32" s="74"/>
      <c r="Q32" s="27">
        <f t="shared" ref="Q32:Q37" si="4">M32*O32</f>
        <v>0</v>
      </c>
    </row>
    <row r="33" spans="1:17" ht="49.5" customHeight="1" x14ac:dyDescent="0.25">
      <c r="A33" s="68"/>
      <c r="B33" s="69"/>
      <c r="C33" s="73"/>
      <c r="D33" s="102"/>
      <c r="E33" s="102"/>
      <c r="F33" s="102"/>
      <c r="G33" s="102"/>
      <c r="H33" s="102"/>
      <c r="I33" s="102"/>
      <c r="J33" s="102"/>
      <c r="K33" s="102"/>
      <c r="L33" s="74"/>
      <c r="M33" s="73"/>
      <c r="N33" s="74"/>
      <c r="O33" s="73"/>
      <c r="P33" s="74"/>
      <c r="Q33" s="27">
        <f t="shared" si="4"/>
        <v>0</v>
      </c>
    </row>
    <row r="34" spans="1:17" ht="49.5" customHeight="1" x14ac:dyDescent="0.25">
      <c r="A34" s="68"/>
      <c r="B34" s="69"/>
      <c r="C34" s="70"/>
      <c r="D34" s="71"/>
      <c r="E34" s="71"/>
      <c r="F34" s="71"/>
      <c r="G34" s="71"/>
      <c r="H34" s="71"/>
      <c r="I34" s="71"/>
      <c r="J34" s="71"/>
      <c r="K34" s="71"/>
      <c r="L34" s="72"/>
      <c r="M34" s="73"/>
      <c r="N34" s="74"/>
      <c r="O34" s="73"/>
      <c r="P34" s="74"/>
      <c r="Q34" s="27">
        <f t="shared" si="4"/>
        <v>0</v>
      </c>
    </row>
    <row r="35" spans="1:17" ht="49.5" customHeight="1" x14ac:dyDescent="0.25">
      <c r="A35" s="68"/>
      <c r="B35" s="69"/>
      <c r="C35" s="70"/>
      <c r="D35" s="71"/>
      <c r="E35" s="71"/>
      <c r="F35" s="71"/>
      <c r="G35" s="71"/>
      <c r="H35" s="71"/>
      <c r="I35" s="71"/>
      <c r="J35" s="71"/>
      <c r="K35" s="71"/>
      <c r="L35" s="72"/>
      <c r="M35" s="73"/>
      <c r="N35" s="74"/>
      <c r="O35" s="73"/>
      <c r="P35" s="74"/>
      <c r="Q35" s="27">
        <f t="shared" si="4"/>
        <v>0</v>
      </c>
    </row>
    <row r="36" spans="1:17" ht="49.5" customHeight="1" x14ac:dyDescent="0.25">
      <c r="A36" s="68"/>
      <c r="B36" s="69"/>
      <c r="C36" s="70"/>
      <c r="D36" s="71"/>
      <c r="E36" s="71"/>
      <c r="F36" s="71"/>
      <c r="G36" s="71"/>
      <c r="H36" s="71"/>
      <c r="I36" s="71"/>
      <c r="J36" s="71"/>
      <c r="K36" s="71"/>
      <c r="L36" s="72"/>
      <c r="M36" s="73"/>
      <c r="N36" s="74"/>
      <c r="O36" s="73"/>
      <c r="P36" s="74"/>
      <c r="Q36" s="27">
        <f t="shared" si="4"/>
        <v>0</v>
      </c>
    </row>
    <row r="37" spans="1:17" ht="49.5" customHeight="1" x14ac:dyDescent="0.25">
      <c r="A37" s="68"/>
      <c r="B37" s="69"/>
      <c r="C37" s="70"/>
      <c r="D37" s="71"/>
      <c r="E37" s="71"/>
      <c r="F37" s="71"/>
      <c r="G37" s="71"/>
      <c r="H37" s="71"/>
      <c r="I37" s="71"/>
      <c r="J37" s="71"/>
      <c r="K37" s="71"/>
      <c r="L37" s="72"/>
      <c r="M37" s="73"/>
      <c r="N37" s="74"/>
      <c r="O37" s="73"/>
      <c r="P37" s="74"/>
      <c r="Q37" s="27">
        <f t="shared" si="4"/>
        <v>0</v>
      </c>
    </row>
    <row r="38" spans="1:17" ht="49.5" customHeight="1" x14ac:dyDescent="0.25">
      <c r="A38" s="63" t="s">
        <v>44</v>
      </c>
      <c r="B38" s="64"/>
      <c r="C38" s="84" t="s">
        <v>45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85"/>
      <c r="O38" s="94"/>
      <c r="P38" s="95"/>
      <c r="Q38" s="41">
        <f>SUM(Q31:Q37)</f>
        <v>0</v>
      </c>
    </row>
    <row r="39" spans="1:17" ht="49.5" customHeight="1" x14ac:dyDescent="0.25">
      <c r="A39" s="21"/>
      <c r="B39" s="22"/>
      <c r="C39" s="25"/>
      <c r="D39" s="28"/>
      <c r="E39" s="28"/>
      <c r="F39" s="28"/>
      <c r="G39" s="28"/>
      <c r="H39" s="28"/>
      <c r="I39" s="28"/>
      <c r="J39" s="139" t="s">
        <v>46</v>
      </c>
      <c r="K39" s="139"/>
      <c r="L39" s="139"/>
      <c r="M39" s="139"/>
      <c r="N39" s="139"/>
      <c r="O39" s="38"/>
      <c r="P39" s="38"/>
      <c r="Q39" s="41">
        <f>Q38+Q28</f>
        <v>0</v>
      </c>
    </row>
    <row r="40" spans="1:17" ht="97.15" customHeight="1" x14ac:dyDescent="0.25">
      <c r="A40" s="63" t="s">
        <v>47</v>
      </c>
      <c r="B40" s="64"/>
      <c r="C40" s="65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7"/>
    </row>
    <row r="41" spans="1:17" ht="30" customHeight="1" x14ac:dyDescent="0.25">
      <c r="A41" s="29"/>
      <c r="B41" s="30"/>
      <c r="C41" s="86" t="s">
        <v>48</v>
      </c>
      <c r="D41" s="86"/>
      <c r="E41" s="86"/>
      <c r="F41" s="44"/>
      <c r="G41" s="44"/>
      <c r="H41" s="30"/>
      <c r="I41" s="30"/>
      <c r="J41" s="30"/>
      <c r="K41" s="30"/>
      <c r="L41" s="30"/>
      <c r="M41" s="30"/>
      <c r="N41" s="30"/>
      <c r="O41" s="31"/>
      <c r="P41" s="31"/>
      <c r="Q41" s="32"/>
    </row>
    <row r="42" spans="1:17" ht="69.75" customHeight="1" x14ac:dyDescent="0.25">
      <c r="A42" s="33"/>
      <c r="B42" s="34" t="s">
        <v>49</v>
      </c>
      <c r="C42" s="35" t="s">
        <v>26</v>
      </c>
      <c r="D42" s="36"/>
      <c r="E42" s="87" t="s">
        <v>50</v>
      </c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9"/>
    </row>
    <row r="43" spans="1:17" ht="51" customHeight="1" x14ac:dyDescent="0.25">
      <c r="A43" s="37"/>
      <c r="B43" s="90" t="s">
        <v>51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2"/>
    </row>
  </sheetData>
  <sheetProtection selectLockedCells="1" selectUnlockedCells="1"/>
  <mergeCells count="116">
    <mergeCell ref="F5:L5"/>
    <mergeCell ref="F6:L6"/>
    <mergeCell ref="K7:N7"/>
    <mergeCell ref="K8:N8"/>
    <mergeCell ref="A11:G11"/>
    <mergeCell ref="A12:G12"/>
    <mergeCell ref="E9:G9"/>
    <mergeCell ref="E10:G10"/>
    <mergeCell ref="A9:D9"/>
    <mergeCell ref="A10:D10"/>
    <mergeCell ref="H11:M11"/>
    <mergeCell ref="E1:Q1"/>
    <mergeCell ref="E2:Q2"/>
    <mergeCell ref="A3:Q3"/>
    <mergeCell ref="A4:Q4"/>
    <mergeCell ref="J39:N39"/>
    <mergeCell ref="B23:C23"/>
    <mergeCell ref="D23:E23"/>
    <mergeCell ref="B24:C24"/>
    <mergeCell ref="D24:E24"/>
    <mergeCell ref="B25:C25"/>
    <mergeCell ref="D25:E25"/>
    <mergeCell ref="O8:Q8"/>
    <mergeCell ref="A5:E5"/>
    <mergeCell ref="M6:Q6"/>
    <mergeCell ref="M5:Q5"/>
    <mergeCell ref="A6:E6"/>
    <mergeCell ref="B18:C18"/>
    <mergeCell ref="D18:E18"/>
    <mergeCell ref="A14:B14"/>
    <mergeCell ref="C14:D14"/>
    <mergeCell ref="E14:J14"/>
    <mergeCell ref="K14:L14"/>
    <mergeCell ref="M14:Q14"/>
    <mergeCell ref="B16:C16"/>
    <mergeCell ref="D16:E16"/>
    <mergeCell ref="M16:P16"/>
    <mergeCell ref="A15:Q15"/>
    <mergeCell ref="O7:Q7"/>
    <mergeCell ref="H9:L9"/>
    <mergeCell ref="H10:L10"/>
    <mergeCell ref="M10:Q10"/>
    <mergeCell ref="B17:C17"/>
    <mergeCell ref="D17:E17"/>
    <mergeCell ref="O30:P30"/>
    <mergeCell ref="A28:E28"/>
    <mergeCell ref="N11:P11"/>
    <mergeCell ref="H12:M12"/>
    <mergeCell ref="N12:P12"/>
    <mergeCell ref="B19:C19"/>
    <mergeCell ref="D19:E19"/>
    <mergeCell ref="B20:C20"/>
    <mergeCell ref="D20:E20"/>
    <mergeCell ref="B21:C21"/>
    <mergeCell ref="D21:E21"/>
    <mergeCell ref="B22:C22"/>
    <mergeCell ref="D22:E22"/>
    <mergeCell ref="M17:P17"/>
    <mergeCell ref="M18:P18"/>
    <mergeCell ref="M19:P19"/>
    <mergeCell ref="M20:P20"/>
    <mergeCell ref="M21:P21"/>
    <mergeCell ref="M22:P22"/>
    <mergeCell ref="M23:P23"/>
    <mergeCell ref="B26:C26"/>
    <mergeCell ref="D26:E26"/>
    <mergeCell ref="B27:C27"/>
    <mergeCell ref="D27:E27"/>
    <mergeCell ref="C41:E41"/>
    <mergeCell ref="E42:Q42"/>
    <mergeCell ref="B43:Q43"/>
    <mergeCell ref="A38:B38"/>
    <mergeCell ref="C38:N38"/>
    <mergeCell ref="O38:P38"/>
    <mergeCell ref="M26:P26"/>
    <mergeCell ref="M27:P27"/>
    <mergeCell ref="M28:P28"/>
    <mergeCell ref="A33:B33"/>
    <mergeCell ref="C33:L33"/>
    <mergeCell ref="M33:N33"/>
    <mergeCell ref="O33:P33"/>
    <mergeCell ref="A29:Q29"/>
    <mergeCell ref="M34:N34"/>
    <mergeCell ref="O34:P34"/>
    <mergeCell ref="A31:B31"/>
    <mergeCell ref="C31:L31"/>
    <mergeCell ref="M31:N31"/>
    <mergeCell ref="O31:P31"/>
    <mergeCell ref="A32:B32"/>
    <mergeCell ref="C32:L32"/>
    <mergeCell ref="M32:N32"/>
    <mergeCell ref="O32:P32"/>
    <mergeCell ref="B1:D2"/>
    <mergeCell ref="A40:B40"/>
    <mergeCell ref="C40:Q40"/>
    <mergeCell ref="A37:B37"/>
    <mergeCell ref="C37:L37"/>
    <mergeCell ref="M37:N37"/>
    <mergeCell ref="O37:P37"/>
    <mergeCell ref="A35:B35"/>
    <mergeCell ref="C35:L35"/>
    <mergeCell ref="M35:N35"/>
    <mergeCell ref="O35:P35"/>
    <mergeCell ref="A36:B36"/>
    <mergeCell ref="C36:L36"/>
    <mergeCell ref="M36:N36"/>
    <mergeCell ref="O36:P36"/>
    <mergeCell ref="A34:B34"/>
    <mergeCell ref="C34:L34"/>
    <mergeCell ref="M24:P24"/>
    <mergeCell ref="M25:P25"/>
    <mergeCell ref="A13:C13"/>
    <mergeCell ref="D13:M13"/>
    <mergeCell ref="N13:P13"/>
    <mergeCell ref="A30:B30"/>
    <mergeCell ref="M30:N30"/>
  </mergeCells>
  <dataValidations xWindow="337" yWindow="673" count="1">
    <dataValidation type="list" allowBlank="1" showInputMessage="1" showErrorMessage="1" sqref="JE2:JJ3 TA2:TF3 ACW2:ADB3 AMS2:AMX3 AWO2:AWT3 BGK2:BGP3 BQG2:BQL3 CAC2:CAH3 CJY2:CKD3 CTU2:CTZ3 DDQ2:DDV3 DNM2:DNR3 DXI2:DXN3 EHE2:EHJ3 ERA2:ERF3 FAW2:FBB3 FKS2:FKX3 FUO2:FUT3 GEK2:GEP3 GOG2:GOL3 GYC2:GYH3 HHY2:HID3 HRU2:HRZ3 IBQ2:IBV3 ILM2:ILR3 IVI2:IVN3 JFE2:JFJ3 JPA2:JPF3 JYW2:JZB3 KIS2:KIX3 KSO2:KST3 LCK2:LCP3 LMG2:LML3 LWC2:LWH3 MFY2:MGD3 MPU2:MPZ3 MZQ2:MZV3 NJM2:NJR3 NTI2:NTN3 ODE2:ODJ3 ONA2:ONF3 OWW2:OXB3 PGS2:PGX3 PQO2:PQT3 QAK2:QAP3 QKG2:QKL3 QUC2:QUH3 RDY2:RED3 RNU2:RNZ3 RXQ2:RXV3 SHM2:SHR3 SRI2:SRN3 TBE2:TBJ3 TLA2:TLF3 TUW2:TVB3 UES2:UEX3 UOO2:UOT3 UYK2:UYP3 VIG2:VIL3 VSC2:VSH3 WBY2:WCD3 WLU2:WLZ3 WVQ2:WVV3 E2:G2" xr:uid="{00000000-0002-0000-0000-000000000000}">
      <formula1>Bispedømme</formula1>
    </dataValidation>
  </dataValidations>
  <printOptions horizontalCentered="1"/>
  <pageMargins left="0.25" right="0.25" top="0.75" bottom="0.75" header="0.3" footer="0.3"/>
  <pageSetup scale="36" orientation="portrait" r:id="rId1"/>
  <headerFooter differentFirst="1"/>
  <rowBreaks count="1" manualBreakCount="1">
    <brk id="28" max="1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>
      <selection activeCell="A2" sqref="A2"/>
    </sheetView>
  </sheetViews>
  <sheetFormatPr defaultColWidth="11.42578125" defaultRowHeight="15" x14ac:dyDescent="0.25"/>
  <sheetData>
    <row r="1" spans="1:1" ht="26.25" x14ac:dyDescent="0.4">
      <c r="A1" s="10" t="s">
        <v>2</v>
      </c>
    </row>
    <row r="2" spans="1:1" ht="26.25" x14ac:dyDescent="0.4">
      <c r="A2" s="10" t="s">
        <v>52</v>
      </c>
    </row>
    <row r="3" spans="1:1" ht="26.25" x14ac:dyDescent="0.4">
      <c r="A3" s="10" t="s">
        <v>53</v>
      </c>
    </row>
    <row r="4" spans="1:1" ht="26.25" x14ac:dyDescent="0.4">
      <c r="A4" s="10" t="s">
        <v>54</v>
      </c>
    </row>
    <row r="5" spans="1:1" ht="26.25" x14ac:dyDescent="0.4">
      <c r="A5" s="10" t="s">
        <v>55</v>
      </c>
    </row>
    <row r="6" spans="1:1" ht="26.25" x14ac:dyDescent="0.4">
      <c r="A6" s="10" t="s">
        <v>56</v>
      </c>
    </row>
    <row r="7" spans="1:1" ht="26.25" x14ac:dyDescent="0.4">
      <c r="A7" s="10" t="s">
        <v>57</v>
      </c>
    </row>
    <row r="8" spans="1:1" ht="26.25" x14ac:dyDescent="0.4">
      <c r="A8" s="10" t="s">
        <v>58</v>
      </c>
    </row>
    <row r="9" spans="1:1" ht="26.25" x14ac:dyDescent="0.4">
      <c r="A9" s="10" t="s">
        <v>59</v>
      </c>
    </row>
    <row r="10" spans="1:1" ht="26.25" x14ac:dyDescent="0.4">
      <c r="A10" s="11" t="s">
        <v>60</v>
      </c>
    </row>
    <row r="11" spans="1:1" ht="26.25" x14ac:dyDescent="0.4">
      <c r="A11" s="11" t="s">
        <v>61</v>
      </c>
    </row>
    <row r="12" spans="1:1" ht="26.25" x14ac:dyDescent="0.4">
      <c r="A12" s="11" t="s">
        <v>62</v>
      </c>
    </row>
    <row r="13" spans="1:1" ht="26.25" x14ac:dyDescent="0.4">
      <c r="A13" s="11" t="s">
        <v>63</v>
      </c>
    </row>
    <row r="14" spans="1:1" ht="26.25" x14ac:dyDescent="0.4">
      <c r="A14" s="11" t="s">
        <v>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C8F44694854E45940F36A38E0D860F" ma:contentTypeVersion="6" ma:contentTypeDescription="Opprett et nytt dokument." ma:contentTypeScope="" ma:versionID="bec69273e5ebbd18c28dbd7fdd0ddf7d">
  <xsd:schema xmlns:xsd="http://www.w3.org/2001/XMLSchema" xmlns:xs="http://www.w3.org/2001/XMLSchema" xmlns:p="http://schemas.microsoft.com/office/2006/metadata/properties" xmlns:ns2="31ad861a-715c-4795-962b-ffe6b6190c48" xmlns:ns3="34a9fb80-04c5-4ce3-817b-c5563fe0c7a2" targetNamespace="http://schemas.microsoft.com/office/2006/metadata/properties" ma:root="true" ma:fieldsID="d736229e5d0d5941d0b634ce4c8b920b" ns2:_="" ns3:_="">
    <xsd:import namespace="31ad861a-715c-4795-962b-ffe6b6190c48"/>
    <xsd:import namespace="34a9fb80-04c5-4ce3-817b-c5563fe0c7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d861a-715c-4795-962b-ffe6b6190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9fb80-04c5-4ce3-817b-c5563fe0c7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4a9fb80-04c5-4ce3-817b-c5563fe0c7a2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C66364-26A3-4BA6-8588-3519C2252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d861a-715c-4795-962b-ffe6b6190c48"/>
    <ds:schemaRef ds:uri="34a9fb80-04c5-4ce3-817b-c5563fe0c7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D52AB9-031A-4A77-91EA-0D7FF0016D3A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  <ds:schemaRef ds:uri="34a9fb80-04c5-4ce3-817b-c5563fe0c7a2"/>
  </ds:schemaRefs>
</ds:datastoreItem>
</file>

<file path=customXml/itemProps3.xml><?xml version="1.0" encoding="utf-8"?>
<ds:datastoreItem xmlns:ds="http://schemas.openxmlformats.org/officeDocument/2006/customXml" ds:itemID="{C9DE2F14-3CB7-43D8-A1EE-1446BA1E02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Rekneark</vt:lpstr>
      </vt:variant>
      <vt:variant>
        <vt:i4>2</vt:i4>
      </vt:variant>
      <vt:variant>
        <vt:lpstr>Namngitte område</vt:lpstr>
      </vt:variant>
      <vt:variant>
        <vt:i4>2</vt:i4>
      </vt:variant>
    </vt:vector>
  </HeadingPairs>
  <TitlesOfParts>
    <vt:vector size="4" baseType="lpstr">
      <vt:lpstr>Kalkulator for reiseutgifter</vt:lpstr>
      <vt:lpstr>Ark1</vt:lpstr>
      <vt:lpstr>Bispedømme</vt:lpstr>
      <vt:lpstr>'Kalkulator for reiseutgifter'!Utskriftsområde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2018-06-29T11:42:05Z</dcterms:created>
  <dcterms:modified xsi:type="dcterms:W3CDTF">2024-06-04T14:42:53Z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0x010100A3C8F44694854E45940F36A38E0D860F</vt:lpwstr>
  </property>
  <property fmtid="{D5CDD505-2E9C-101B-9397-08002B2CF9AE}" pid="3" name="MediaServiceImageTags">
    <vt:lpwstr/>
  </property>
  <property fmtid="{D5CDD505-2E9C-101B-9397-08002B2CF9AE}" pid="4" name="Order">
    <vt:r8>8790100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